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7" i="1"/>
  <c r="C7"/>
  <c r="F7" s="1"/>
  <c r="D7"/>
  <c r="E7"/>
  <c r="G7"/>
  <c r="B8"/>
  <c r="C8"/>
  <c r="D8"/>
  <c r="E8"/>
  <c r="F8"/>
  <c r="G8"/>
  <c r="H8"/>
  <c r="B9"/>
  <c r="C9"/>
  <c r="F9" s="1"/>
  <c r="D9"/>
  <c r="E9"/>
  <c r="H9" s="1"/>
  <c r="G9"/>
  <c r="B10"/>
  <c r="C10"/>
  <c r="D10"/>
  <c r="E10"/>
  <c r="F10"/>
  <c r="G10"/>
  <c r="H10"/>
  <c r="B5"/>
  <c r="C5"/>
  <c r="F5" s="1"/>
  <c r="D5"/>
  <c r="B6"/>
  <c r="C6"/>
  <c r="D6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E4" s="1"/>
  <c r="D4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F4"/>
  <c r="E5"/>
  <c r="G5"/>
  <c r="E6"/>
  <c r="F6"/>
  <c r="G6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7" l="1"/>
  <c r="G4"/>
  <c r="H4"/>
  <c r="H18"/>
  <c r="H16"/>
  <c r="H14"/>
  <c r="H12"/>
  <c r="H6"/>
  <c r="H3"/>
  <c r="H17"/>
  <c r="H15"/>
  <c r="H13"/>
  <c r="H11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H23" s="1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42" s="1"/>
  <c r="H21"/>
  <c r="H25"/>
  <c r="H26"/>
  <c r="H27"/>
  <c r="H28"/>
  <c r="H29"/>
  <c r="H30"/>
  <c r="H31"/>
  <c r="H32"/>
  <c r="H33"/>
  <c r="H34"/>
  <c r="H35"/>
  <c r="H36"/>
  <c r="H37"/>
  <c r="H38"/>
  <c r="H39"/>
  <c r="H40"/>
  <c r="H41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<sst xmlns="http://schemas.openxmlformats.org/spreadsheetml/2006/main" count="63" uniqueCount="30">
  <si>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</si>
  <si>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</si>
  <si>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</si>
  <si>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</si>
  <si>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</si>
  <si>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</si>
  <si>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</si>
  <si>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</si>
  <si>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</si>
  <si>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</si>
  <si>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</si>
  <si>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</si>
  <si>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</si>
  <si>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</si>
  <si>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</si>
  <si>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</si>
  <si>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ARKADIUSZ MIRECKI</t>
  </si>
  <si>
    <t>NZ</t>
  </si>
  <si>
    <t>09:59.61</t>
  </si>
  <si>
    <t>PRZEMYSŁAW STRACHOWSKI</t>
  </si>
  <si>
    <t>09:07.41</t>
  </si>
  <si>
    <t>TOBIASZ BOGUSŁAWSKI</t>
  </si>
  <si>
    <t>09:10.49</t>
  </si>
  <si>
    <t>GENERALKA   HOBBY</t>
  </si>
  <si>
    <t>10:09.94</t>
  </si>
  <si>
    <t>10:32.35</t>
  </si>
  <si>
    <t>09:08.18</t>
  </si>
  <si>
    <t>10:08.38</t>
  </si>
  <si>
    <t>10:20.70</t>
  </si>
  <si>
    <t>09:20.10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</si>
</sst>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tabSelected="1" workbookViewId="0">
      <selection activeCell="A6" sqref="A6:XFD42"/>
    </sheetView>
  </sheetViews>
  <sheetFormatPr defaultColWidth="8.625" defaultRowHeight="14.25"/>
  <cols>
    <col min="4" max="4" width="28.25" bestFit="1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23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1</v>
      </c>
      <c r="C3" s="6">
        <f>RACE1!C3</f>
        <v>57</v>
      </c>
      <c r="D3" s="6" t="str">
        <f>RACE1!D3</f>
        <v>ARKADIUSZ MIRECKI</v>
      </c>
      <c r="E3" s="5">
        <f>IFERROR(VLOOKUP($C3,RACE1!$C$3:$H$42,6,),0)</f>
        <v>25</v>
      </c>
      <c r="F3" s="5">
        <f>IFERROR(VLOOKUP($C3,RACE2!$C$3:$H$42,6,),0)</f>
        <v>25</v>
      </c>
      <c r="G3" s="5">
        <f>IFERROR(VLOOKUP($C3,RACE3!$C$3:$H$42,6,),0)</f>
        <v>25</v>
      </c>
      <c r="H3" s="2">
        <f t="shared" ref="H3:H42" si="0">SUM(E3:G3)</f>
        <v>75</v>
      </c>
    </row>
    <row r="4" spans="1:8">
      <c r="A4" s="2">
        <v>2</v>
      </c>
      <c r="B4" s="6">
        <f>RACE1!B4</f>
        <v>35</v>
      </c>
      <c r="C4" s="6">
        <f>RACE1!C4</f>
        <v>17</v>
      </c>
      <c r="D4" s="6" t="str">
        <f>RACE1!D4</f>
        <v>PRZEMYSŁAW STRACHOWSKI</v>
      </c>
      <c r="E4" s="5">
        <f>IFERROR(VLOOKUP($C4,RACE1!$C$3:$H$42,6,),0)</f>
        <v>22</v>
      </c>
      <c r="F4" s="5">
        <f>IFERROR(VLOOKUP($C4,RACE2!$C$3:$H$42,6,),0)</f>
        <v>22</v>
      </c>
      <c r="G4" s="5">
        <f>IFERROR(VLOOKUP($C4,RACE3!$C$3:$H$42,6,),0)</f>
        <v>22</v>
      </c>
      <c r="H4" s="2">
        <f t="shared" si="0"/>
        <v>66</v>
      </c>
    </row>
    <row r="5" spans="1:8">
      <c r="A5" s="2">
        <v>3</v>
      </c>
      <c r="B5" s="6">
        <f>RACE1!B5</f>
        <v>4</v>
      </c>
      <c r="C5" s="6">
        <f>RACE1!C5</f>
        <v>11</v>
      </c>
      <c r="D5" s="6" t="str">
        <f>RACE1!D5</f>
        <v>TOBIASZ BOGUSŁAWSKI</v>
      </c>
      <c r="E5" s="5">
        <f>IFERROR(VLOOKUP($C5,RACE1!$C$3:$H$42,6,),0)</f>
        <v>20</v>
      </c>
      <c r="F5" s="5">
        <f>IFERROR(VLOOKUP($C5,RACE2!$C$3:$H$42,6,),0)</f>
        <v>20</v>
      </c>
      <c r="G5" s="5">
        <f>IFERROR(VLOOKUP($C5,RACE3!$C$3:$H$42,6,),0)</f>
        <v>20</v>
      </c>
      <c r="H5" s="2">
        <f t="shared" si="0"/>
        <v>60</v>
      </c>
    </row>
    <row r="6" spans="1:8" hidden="1">
      <c r="A6" s="1">
        <v>4</v>
      </c>
      <c r="B6" s="6">
        <f>RACE1!B6</f>
        <v>0</v>
      </c>
      <c r="C6" s="6">
        <f>RACE1!C6</f>
        <v>0</v>
      </c>
      <c r="D6" s="6">
        <f>RACE1!D6</f>
        <v>0</v>
      </c>
      <c r="E6" s="5">
        <f>IFERROR(VLOOKUP($C6,RACE1!$C$3:$H$42,6,),0)</f>
        <v>0</v>
      </c>
      <c r="F6" s="5">
        <f>IFERROR(VLOOKUP($C6,RACE2!$C$3:$H$42,6,),0)</f>
        <v>0</v>
      </c>
      <c r="G6" s="5">
        <f>IFERROR(VLOOKUP($C6,RACE3!$C$3:$H$42,6,),0)</f>
        <v>0</v>
      </c>
      <c r="H6" s="2">
        <f t="shared" si="0"/>
        <v>0</v>
      </c>
    </row>
    <row r="7" spans="1:8" hidden="1">
      <c r="A7" s="1">
        <v>5</v>
      </c>
      <c r="B7" s="6">
        <f>RACE1!B7</f>
        <v>0</v>
      </c>
      <c r="C7" s="6">
        <f>RACE1!C7</f>
        <v>0</v>
      </c>
      <c r="D7" s="6">
        <f>RACE1!D7</f>
        <v>0</v>
      </c>
      <c r="E7" s="5">
        <f>IFERROR(VLOOKUP($C7,RACE1!$C$3:$H$42,6,),0)</f>
        <v>0</v>
      </c>
      <c r="F7" s="5">
        <f>IFERROR(VLOOKUP($C7,RACE2!$C$3:$H$42,6,),0)</f>
        <v>0</v>
      </c>
      <c r="G7" s="5">
        <f>IFERROR(VLOOKUP($C7,RACE3!$C$3:$H$42,6,),0)</f>
        <v>0</v>
      </c>
      <c r="H7" s="2">
        <f t="shared" si="0"/>
        <v>0</v>
      </c>
    </row>
    <row r="8" spans="1:8" hidden="1">
      <c r="A8" s="2">
        <v>6</v>
      </c>
      <c r="B8" s="6">
        <f>RACE1!B8</f>
        <v>0</v>
      </c>
      <c r="C8" s="6">
        <f>RACE1!C8</f>
        <v>0</v>
      </c>
      <c r="D8" s="6">
        <f>RACE1!D8</f>
        <v>0</v>
      </c>
      <c r="E8" s="5">
        <f>IFERROR(VLOOKUP($C8,RACE1!$C$3:$H$42,6,),0)</f>
        <v>0</v>
      </c>
      <c r="F8" s="5">
        <f>IFERROR(VLOOKUP($C8,RACE2!$C$3:$H$42,6,),0)</f>
        <v>0</v>
      </c>
      <c r="G8" s="5">
        <f>IFERROR(VLOOKUP($C8,RACE3!$C$3:$H$42,6,),0)</f>
        <v>0</v>
      </c>
      <c r="H8" s="2">
        <f t="shared" si="0"/>
        <v>0</v>
      </c>
    </row>
    <row r="9" spans="1:8" hidden="1">
      <c r="A9" s="2">
        <v>7</v>
      </c>
      <c r="B9" s="6">
        <f>RACE1!B9</f>
        <v>0</v>
      </c>
      <c r="C9" s="6">
        <f>RACE1!C9</f>
        <v>0</v>
      </c>
      <c r="D9" s="6">
        <f>RACE1!D9</f>
        <v>0</v>
      </c>
      <c r="E9" s="5">
        <f>IFERROR(VLOOKUP($C9,RACE1!$C$3:$H$42,6,),0)</f>
        <v>0</v>
      </c>
      <c r="F9" s="5">
        <f>IFERROR(VLOOKUP($C9,RACE2!$C$3:$H$42,6,),0)</f>
        <v>0</v>
      </c>
      <c r="G9" s="5">
        <f>IFERROR(VLOOKUP($C9,RACE3!$C$3:$H$42,6,),0)</f>
        <v>0</v>
      </c>
      <c r="H9" s="2">
        <f t="shared" si="0"/>
        <v>0</v>
      </c>
    </row>
    <row r="10" spans="1:8" hidden="1">
      <c r="A10" s="2">
        <v>8</v>
      </c>
      <c r="B10" s="6">
        <f>RACE1!B10</f>
        <v>0</v>
      </c>
      <c r="C10" s="6">
        <f>RACE1!C10</f>
        <v>0</v>
      </c>
      <c r="D10" s="6">
        <f>RACE1!D10</f>
        <v>0</v>
      </c>
      <c r="E10" s="5">
        <f>IFERROR(VLOOKUP($C10,RACE1!$C$3:$H$42,6,),0)</f>
        <v>0</v>
      </c>
      <c r="F10" s="5">
        <f>IFERROR(VLOOKUP($C10,RACE2!$C$3:$H$42,6,),0)</f>
        <v>0</v>
      </c>
      <c r="G10" s="5">
        <f>IFERROR(VLOOKUP($C10,RACE3!$C$3:$H$42,6,),0)</f>
        <v>0</v>
      </c>
      <c r="H10" s="2">
        <f t="shared" si="0"/>
        <v>0</v>
      </c>
    </row>
    <row r="11" spans="1:8" hidden="1">
      <c r="A11" s="2">
        <v>9</v>
      </c>
      <c r="B11" s="6">
        <f>RACE1!B11</f>
        <v>0</v>
      </c>
      <c r="C11" s="6">
        <f>RACE1!C11</f>
        <v>0</v>
      </c>
      <c r="D11" s="6">
        <f>RACE1!D11</f>
        <v>0</v>
      </c>
      <c r="E11" s="5">
        <f>IFERROR(VLOOKUP($C11,RACE1!$C$3:$H$42,6,),0)</f>
        <v>0</v>
      </c>
      <c r="F11" s="5">
        <f>IFERROR(VLOOKUP($C11,RACE2!$C$3:$H$42,6,),0)</f>
        <v>0</v>
      </c>
      <c r="G11" s="5">
        <f>IFERROR(VLOOKUP($C11,RACE3!$C$3:$H$42,6,),0)</f>
        <v>0</v>
      </c>
      <c r="H11" s="2">
        <f t="shared" si="0"/>
        <v>0</v>
      </c>
    </row>
    <row r="12" spans="1:8" hidden="1">
      <c r="A12" s="2">
        <v>10</v>
      </c>
      <c r="B12" s="6">
        <f>RACE1!B12</f>
        <v>0</v>
      </c>
      <c r="C12" s="6">
        <f>RACE1!C12</f>
        <v>0</v>
      </c>
      <c r="D12" s="6">
        <f>RACE1!D12</f>
        <v>0</v>
      </c>
      <c r="E12" s="5">
        <f>IFERROR(VLOOKUP($C12,RACE1!$C$3:$H$42,6,),0)</f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 t="shared" si="0"/>
        <v>0</v>
      </c>
    </row>
    <row r="13" spans="1:8" hidden="1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 t="shared" si="0"/>
        <v>0</v>
      </c>
    </row>
    <row r="14" spans="1:8" hidden="1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 t="shared" si="0"/>
        <v>0</v>
      </c>
    </row>
    <row r="15" spans="1:8" hidden="1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 t="shared" si="0"/>
        <v>0</v>
      </c>
    </row>
    <row r="16" spans="1:8" hidden="1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 t="shared" si="0"/>
        <v>0</v>
      </c>
    </row>
    <row r="17" spans="1:8" hidden="1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 t="shared" si="0"/>
        <v>0</v>
      </c>
    </row>
    <row r="18" spans="1:8" hidden="1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 t="shared" si="0"/>
        <v>0</v>
      </c>
    </row>
    <row r="19" spans="1:8" hidden="1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 t="shared" si="0"/>
        <v>0</v>
      </c>
    </row>
    <row r="20" spans="1:8" hidden="1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 t="shared" si="0"/>
        <v>0</v>
      </c>
    </row>
    <row r="21" spans="1:8" hidden="1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 t="shared" si="0"/>
        <v>0</v>
      </c>
    </row>
    <row r="22" spans="1:8" hidden="1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 t="shared" si="0"/>
        <v>0</v>
      </c>
    </row>
    <row r="23" spans="1:8" hidden="1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 t="shared" si="0"/>
        <v>0</v>
      </c>
    </row>
    <row r="24" spans="1:8" hidden="1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 t="shared" si="0"/>
        <v>0</v>
      </c>
    </row>
    <row r="25" spans="1:8" hidden="1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 t="shared" si="0"/>
        <v>0</v>
      </c>
    </row>
    <row r="26" spans="1:8" hidden="1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 t="shared" si="0"/>
        <v>0</v>
      </c>
    </row>
    <row r="27" spans="1:8" hidden="1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 t="shared" si="0"/>
        <v>0</v>
      </c>
    </row>
    <row r="28" spans="1:8" hidden="1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 t="shared" si="0"/>
        <v>0</v>
      </c>
    </row>
    <row r="29" spans="1:8" hidden="1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 t="shared" si="0"/>
        <v>0</v>
      </c>
    </row>
    <row r="30" spans="1:8" hidden="1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 t="shared" si="0"/>
        <v>0</v>
      </c>
    </row>
    <row r="31" spans="1:8" hidden="1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 t="shared" si="0"/>
        <v>0</v>
      </c>
    </row>
    <row r="32" spans="1:8" hidden="1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 t="shared" si="0"/>
        <v>0</v>
      </c>
    </row>
    <row r="33" spans="1:8" hidden="1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 t="shared" si="0"/>
        <v>0</v>
      </c>
    </row>
    <row r="34" spans="1:8" hidden="1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 t="shared" si="0"/>
        <v>0</v>
      </c>
    </row>
    <row r="35" spans="1:8" hidden="1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 t="shared" si="0"/>
        <v>0</v>
      </c>
    </row>
    <row r="36" spans="1:8" hidden="1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 t="shared" si="0"/>
        <v>0</v>
      </c>
    </row>
    <row r="37" spans="1:8" hidden="1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 t="shared" si="0"/>
        <v>0</v>
      </c>
    </row>
    <row r="38" spans="1:8" hidden="1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 t="shared" si="0"/>
        <v>0</v>
      </c>
    </row>
    <row r="39" spans="1:8" hidden="1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 t="shared" si="0"/>
        <v>0</v>
      </c>
    </row>
    <row r="40" spans="1:8" hidden="1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 t="shared" si="0"/>
        <v>0</v>
      </c>
    </row>
    <row r="41" spans="1:8" hidden="1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 t="shared" si="0"/>
        <v>0</v>
      </c>
    </row>
    <row r="42" spans="1:8" hidden="1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 t="shared" si="0"/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5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1</v>
      </c>
      <c r="C3" s="2">
        <v>57</v>
      </c>
      <c r="D3" s="2" t="s">
        <v>16</v>
      </c>
      <c r="E3" s="2" t="s">
        <v>17</v>
      </c>
      <c r="F3" s="2">
        <v>8</v>
      </c>
      <c r="G3" s="2" t="s">
        <v>18</v>
      </c>
      <c r="H3" s="2">
        <v>25</v>
      </c>
    </row>
    <row r="4" spans="1:8">
      <c r="A4" s="1">
        <v>2</v>
      </c>
      <c r="B4" s="2">
        <v>35</v>
      </c>
      <c r="C4" s="2">
        <v>17</v>
      </c>
      <c r="D4" s="2" t="s">
        <v>19</v>
      </c>
      <c r="E4" s="2" t="s">
        <v>17</v>
      </c>
      <c r="F4" s="2">
        <v>7</v>
      </c>
      <c r="G4" s="2" t="s">
        <v>20</v>
      </c>
      <c r="H4" s="2">
        <v>22</v>
      </c>
    </row>
    <row r="5" spans="1:8">
      <c r="A5" s="1">
        <v>3</v>
      </c>
      <c r="B5" s="2">
        <v>4</v>
      </c>
      <c r="C5" s="2">
        <v>11</v>
      </c>
      <c r="D5" s="2" t="s">
        <v>21</v>
      </c>
      <c r="E5" s="2" t="s">
        <v>17</v>
      </c>
      <c r="F5" s="2">
        <v>7</v>
      </c>
      <c r="G5" s="2" t="s">
        <v>22</v>
      </c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5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1</v>
      </c>
      <c r="C3" s="2">
        <v>57</v>
      </c>
      <c r="D3" s="2" t="s">
        <v>16</v>
      </c>
      <c r="E3" s="2" t="s">
        <v>17</v>
      </c>
      <c r="F3" s="2">
        <v>8</v>
      </c>
      <c r="G3" s="2" t="s">
        <v>24</v>
      </c>
      <c r="H3" s="2">
        <v>25</v>
      </c>
    </row>
    <row r="4" spans="1:8">
      <c r="A4" s="1">
        <v>2</v>
      </c>
      <c r="B4" s="2">
        <v>35</v>
      </c>
      <c r="C4" s="2">
        <v>17</v>
      </c>
      <c r="D4" s="2" t="s">
        <v>19</v>
      </c>
      <c r="E4" s="2" t="s">
        <v>17</v>
      </c>
      <c r="F4" s="2">
        <v>8</v>
      </c>
      <c r="G4" s="2" t="s">
        <v>25</v>
      </c>
      <c r="H4" s="2">
        <v>22</v>
      </c>
    </row>
    <row r="5" spans="1:8">
      <c r="A5" s="1">
        <v>3</v>
      </c>
      <c r="B5" s="2">
        <v>4</v>
      </c>
      <c r="C5" s="2">
        <v>11</v>
      </c>
      <c r="D5" s="2" t="s">
        <v>21</v>
      </c>
      <c r="E5" s="2" t="s">
        <v>17</v>
      </c>
      <c r="F5" s="2">
        <v>7</v>
      </c>
      <c r="G5" s="2" t="s">
        <v>26</v>
      </c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2">
        <v>1</v>
      </c>
      <c r="C3" s="2">
        <v>57</v>
      </c>
      <c r="D3" s="2" t="s">
        <v>16</v>
      </c>
      <c r="E3" s="2" t="s">
        <v>17</v>
      </c>
      <c r="F3" s="2">
        <v>8</v>
      </c>
      <c r="G3" s="2" t="s">
        <v>27</v>
      </c>
      <c r="H3" s="2">
        <v>25</v>
      </c>
    </row>
    <row r="4" spans="1:8">
      <c r="A4" s="1">
        <v>2</v>
      </c>
      <c r="B4" s="2">
        <v>35</v>
      </c>
      <c r="C4" s="2">
        <v>17</v>
      </c>
      <c r="D4" s="2" t="s">
        <v>19</v>
      </c>
      <c r="E4" s="2" t="s">
        <v>17</v>
      </c>
      <c r="F4" s="2">
        <v>8</v>
      </c>
      <c r="G4" s="2" t="s">
        <v>28</v>
      </c>
      <c r="H4" s="2">
        <v>22</v>
      </c>
    </row>
    <row r="5" spans="1:8">
      <c r="A5" s="1">
        <v>3</v>
      </c>
      <c r="B5" s="2">
        <v>4</v>
      </c>
      <c r="C5" s="2">
        <v>11</v>
      </c>
      <c r="D5" s="2" t="s">
        <v>21</v>
      </c>
      <c r="E5" s="2" t="s">
        <v>17</v>
      </c>
      <c r="F5" s="2">
        <v>7</v>
      </c>
      <c r="G5" s="2" t="s">
        <v>29</v>
      </c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2024-06-30T12:25:36Z</cp:lastPrinted>
  <dcterms:created xsi:type="dcterms:W3CDTF">2021-04-11T09:28:18Z</dcterms:created>
  <dcterms:modified xsi:type="dcterms:W3CDTF">2024-06-30T19:44:32Z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