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F6" s="1"/>
  <c r="D6"/>
  <c r="B7"/>
  <c r="C7"/>
  <c r="D7"/>
  <c r="B8"/>
  <c r="C8"/>
  <c r="F8" s="1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3"/>
  <c r="C3"/>
  <c r="D3"/>
  <c r="D4"/>
  <c r="C4"/>
  <c r="E4" s="1"/>
  <c r="B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3"/>
  <c r="F3"/>
  <c r="G3"/>
  <c r="E5"/>
  <c r="F5"/>
  <c r="G5"/>
  <c r="E6"/>
  <c r="G6"/>
  <c r="E7"/>
  <c r="F7"/>
  <c r="G7"/>
  <c r="E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F4"/>
  <c r="G4" l="1"/>
  <c r="H4" s="1"/>
  <c r="H3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H25" s="1"/>
  <c r="E26"/>
  <c r="E27"/>
  <c r="H27" s="1"/>
  <c r="E28"/>
  <c r="E29"/>
  <c r="H29" s="1"/>
  <c r="E30"/>
  <c r="E31"/>
  <c r="H31" s="1"/>
  <c r="E32"/>
  <c r="E33"/>
  <c r="H33" s="1"/>
  <c r="E34"/>
  <c r="E35"/>
  <c r="H35" s="1"/>
  <c r="E36"/>
  <c r="E37"/>
  <c r="H37" s="1"/>
  <c r="E38"/>
  <c r="E39"/>
  <c r="H39" s="1"/>
  <c r="E40"/>
  <c r="E41"/>
  <c r="H41" s="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6"/>
  <c r="H28"/>
  <c r="H30"/>
  <c r="H32"/>
  <c r="H34"/>
  <c r="H36"/>
  <c r="H38"/>
  <c r="H40"/>
  <c r="H42"/>
  <c r="G19"/>
  <c r="G20"/>
  <c r="F19"/>
  <c r="F20"/>
  <c r="E19"/>
  <c r="E20"/>
  <c r="H23" l="1"/>
  <c r="H19"/>
  <c r="H20"/>
</calcChain>
</file>

<file path=xl/sharedStrings.xml><?xml version="1.0" encoding="utf-8"?>
<sst xmlns="http://schemas.openxmlformats.org/spreadsheetml/2006/main" count="69" uniqueCount="40">
  <si>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</si>
  <si>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</si>
  <si>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</si>
  <si>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</si>
  <si>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</si>
  <si>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</si>
  <si>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</si>
  <si>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</si>
  <si>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</si>
  <si>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</si>
  <si>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</si>
  <si>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</si>
  <si>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</si>
  <si>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</si>
  <si>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</si>
  <si>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</si>
  <si>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POKAZ MAX</t>
  </si>
  <si>
    <t>Robert Langner</t>
  </si>
  <si>
    <t>Hawi Racing Team</t>
  </si>
  <si>
    <t>15:02.24</t>
  </si>
  <si>
    <t>Adam Włodarczyk</t>
  </si>
  <si>
    <t>JSP Brothers</t>
  </si>
  <si>
    <t>15:04.76</t>
  </si>
  <si>
    <t>Nina Brańczyk</t>
  </si>
  <si>
    <t>Enduro Mszana</t>
  </si>
  <si>
    <t>17:12.49</t>
  </si>
  <si>
    <t>Mieszko Kuliberda</t>
  </si>
  <si>
    <t>ŁKM Łódź</t>
  </si>
  <si>
    <t>14:53.72</t>
  </si>
  <si>
    <t>Stasiu Kokociński</t>
  </si>
  <si>
    <t>15:47.07</t>
  </si>
  <si>
    <t>Tobiasz Jóźwiak</t>
  </si>
  <si>
    <t>16:33.50</t>
  </si>
  <si>
    <t>Mikołaj Malinowski</t>
  </si>
  <si>
    <t>NZ</t>
  </si>
  <si>
    <t>18:34.95</t>
  </si>
  <si>
    <t>18:21.91</t>
  </si>
  <si>
    <t>15:44.50</t>
  </si>
  <si>
    <t>16:21.54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</si>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</sst>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F2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9" sqref="A1:H9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2">
        <v>1</v>
      </c>
      <c r="B3" s="8">
        <f>RACE1!B4</f>
        <v>82</v>
      </c>
      <c r="C3" s="8">
        <f>RACE1!C4</f>
        <v>15</v>
      </c>
      <c r="D3" s="8" t="str">
        <f>RACE1!D4</f>
        <v>Adam Włodarczyk</v>
      </c>
      <c r="E3" s="7">
        <f>IFERROR(VLOOKUP($C3,RACE1!$C$3:$H$42,6,),0)</f>
        <v>22</v>
      </c>
      <c r="F3" s="7">
        <f>IFERROR(VLOOKUP($C3,RACE2!$C$3:$H$42,6,),0)</f>
        <v>25</v>
      </c>
      <c r="G3" s="7">
        <f>IFERROR(VLOOKUP($C3,RACE3!$C$3:$H$42,6,),0)</f>
        <v>0</v>
      </c>
      <c r="H3" s="2">
        <f>SUM(E3:G3)</f>
        <v>47</v>
      </c>
    </row>
    <row r="4" spans="1:8">
      <c r="A4" s="1">
        <v>2</v>
      </c>
      <c r="B4" s="8">
        <f>RACE1!B3</f>
        <v>108</v>
      </c>
      <c r="C4" s="8">
        <f>RACE1!C3</f>
        <v>5</v>
      </c>
      <c r="D4" s="8" t="str">
        <f>RACE1!D3</f>
        <v>Robert Langner</v>
      </c>
      <c r="E4" s="7">
        <f>IFERROR(VLOOKUP($C4,RACE1!$C$3:$H$42,6,),0)</f>
        <v>25</v>
      </c>
      <c r="F4" s="7">
        <f>IFERROR(VLOOKUP($C4,RACE2!$C$3:$H$42,6,),0)</f>
        <v>22</v>
      </c>
      <c r="G4" s="7">
        <f>IFERROR(VLOOKUP($C4,RACE3!$C$3:$H$42,6,),0)</f>
        <v>0</v>
      </c>
      <c r="H4" s="2">
        <f>SUM(E4:G4)</f>
        <v>47</v>
      </c>
    </row>
    <row r="5" spans="1:8">
      <c r="A5" s="2">
        <v>3</v>
      </c>
      <c r="B5" s="8">
        <f>RACE1!B5</f>
        <v>8</v>
      </c>
      <c r="C5" s="8">
        <f>RACE1!C5</f>
        <v>16</v>
      </c>
      <c r="D5" s="8" t="str">
        <f>RACE1!D5</f>
        <v>Nina Brańczyk</v>
      </c>
      <c r="E5" s="7">
        <f>IFERROR(VLOOKUP($C5,RACE1!$C$3:$H$42,6,),0)</f>
        <v>20</v>
      </c>
      <c r="F5" s="7">
        <f>IFERROR(VLOOKUP($C5,RACE2!$C$3:$H$42,6,),0)</f>
        <v>20</v>
      </c>
      <c r="G5" s="7">
        <f>IFERROR(VLOOKUP($C5,RACE3!$C$3:$H$42,6,),0)</f>
        <v>0</v>
      </c>
      <c r="H5" s="2">
        <f>SUM(E5:G5)</f>
        <v>40</v>
      </c>
    </row>
    <row r="6" spans="1:8">
      <c r="A6" s="1">
        <v>4</v>
      </c>
      <c r="B6" s="8">
        <f>RACE1!B6</f>
        <v>577</v>
      </c>
      <c r="C6" s="8">
        <f>RACE1!C6</f>
        <v>7</v>
      </c>
      <c r="D6" s="8" t="str">
        <f>RACE1!D6</f>
        <v>Mieszko Kuliberda</v>
      </c>
      <c r="E6" s="7">
        <f>IFERROR(VLOOKUP($C6,RACE1!$C$3:$H$42,6,),0)</f>
        <v>18</v>
      </c>
      <c r="F6" s="7">
        <f>IFERROR(VLOOKUP($C6,RACE2!$C$3:$H$42,6,),0)</f>
        <v>0</v>
      </c>
      <c r="G6" s="7">
        <f>IFERROR(VLOOKUP($C6,RACE3!$C$3:$H$42,6,),0)</f>
        <v>0</v>
      </c>
      <c r="H6" s="2">
        <f>SUM(E6:G6)</f>
        <v>18</v>
      </c>
    </row>
    <row r="7" spans="1:8">
      <c r="A7" s="1">
        <v>5</v>
      </c>
      <c r="B7" s="8">
        <f>RACE1!B7</f>
        <v>19</v>
      </c>
      <c r="C7" s="8">
        <f>RACE1!C7</f>
        <v>6</v>
      </c>
      <c r="D7" s="8" t="str">
        <f>RACE1!D7</f>
        <v>Stasiu Kokociński</v>
      </c>
      <c r="E7" s="7">
        <f>IFERROR(VLOOKUP($C7,RACE1!$C$3:$H$42,6,),0)</f>
        <v>16</v>
      </c>
      <c r="F7" s="7">
        <f>IFERROR(VLOOKUP($C7,RACE2!$C$3:$H$42,6,),0)</f>
        <v>0</v>
      </c>
      <c r="G7" s="7">
        <f>IFERROR(VLOOKUP($C7,RACE3!$C$3:$H$42,6,),0)</f>
        <v>0</v>
      </c>
      <c r="H7" s="2">
        <f>SUM(E7:G7)</f>
        <v>16</v>
      </c>
    </row>
    <row r="8" spans="1:8">
      <c r="A8" s="2">
        <v>6</v>
      </c>
      <c r="B8" s="8">
        <f>RACE1!B8</f>
        <v>67</v>
      </c>
      <c r="C8" s="8">
        <f>RACE1!C8</f>
        <v>19</v>
      </c>
      <c r="D8" s="8" t="str">
        <f>RACE1!D8</f>
        <v>Tobiasz Jóźwiak</v>
      </c>
      <c r="E8" s="7">
        <f>IFERROR(VLOOKUP($C8,RACE1!$C$3:$H$42,6,),0)</f>
        <v>15</v>
      </c>
      <c r="F8" s="7">
        <f>IFERROR(VLOOKUP($C8,RACE2!$C$3:$H$42,6,),0)</f>
        <v>0</v>
      </c>
      <c r="G8" s="7">
        <f>IFERROR(VLOOKUP($C8,RACE3!$C$3:$H$42,6,),0)</f>
        <v>0</v>
      </c>
      <c r="H8" s="2">
        <f>SUM(E8:G8)</f>
        <v>15</v>
      </c>
    </row>
    <row r="9" spans="1:8">
      <c r="A9" s="2">
        <v>7</v>
      </c>
      <c r="B9" s="8">
        <f>RACE1!B9</f>
        <v>24</v>
      </c>
      <c r="C9" s="8">
        <f>RACE1!C9</f>
        <v>18</v>
      </c>
      <c r="D9" s="8" t="str">
        <f>RACE1!D9</f>
        <v>Mikołaj Malinowski</v>
      </c>
      <c r="E9" s="7">
        <f>IFERROR(VLOOKUP($C9,RACE1!$C$3:$H$42,6,),0)</f>
        <v>14</v>
      </c>
      <c r="F9" s="7">
        <f>IFERROR(VLOOKUP($C9,RACE2!$C$3:$H$42,6,),0)</f>
        <v>0</v>
      </c>
      <c r="G9" s="7">
        <f>IFERROR(VLOOKUP($C9,RACE3!$C$3:$H$42,6,),0)</f>
        <v>0</v>
      </c>
      <c r="H9" s="2">
        <f>SUM(E9:G9)</f>
        <v>14</v>
      </c>
    </row>
    <row r="10" spans="1:8">
      <c r="A10" s="2">
        <v>8</v>
      </c>
      <c r="B10" s="8">
        <f>RACE1!B10</f>
        <v>0</v>
      </c>
      <c r="C10" s="8">
        <f>RACE1!C10</f>
        <v>0</v>
      </c>
      <c r="D10" s="8">
        <f>RACE1!D10</f>
        <v>0</v>
      </c>
      <c r="E10" s="7">
        <f>IFERROR(VLOOKUP($C10,RACE1!$C$3:$H$42,6,),0)</f>
        <v>0</v>
      </c>
      <c r="F10" s="7">
        <f>IFERROR(VLOOKUP($C10,RACE2!$C$3:$H$42,6,),0)</f>
        <v>0</v>
      </c>
      <c r="G10" s="7">
        <f>IFERROR(VLOOKUP($C10,RACE3!$C$3:$H$42,6,),0)</f>
        <v>0</v>
      </c>
      <c r="H10" s="2">
        <f>SUM(E10:G10)</f>
        <v>0</v>
      </c>
    </row>
    <row r="11" spans="1:8">
      <c r="A11" s="2">
        <v>9</v>
      </c>
      <c r="B11" s="8">
        <f>RACE1!B11</f>
        <v>0</v>
      </c>
      <c r="C11" s="8">
        <f>RACE1!C11</f>
        <v>0</v>
      </c>
      <c r="D11" s="8">
        <f>RACE1!D11</f>
        <v>0</v>
      </c>
      <c r="E11" s="7">
        <f>IFERROR(VLOOKUP($C11,RACE1!$C$3:$H$42,6,),0)</f>
        <v>0</v>
      </c>
      <c r="F11" s="7">
        <f>IFERROR(VLOOKUP($C11,RACE2!$C$3:$H$42,6,),0)</f>
        <v>0</v>
      </c>
      <c r="G11" s="7">
        <f>IFERROR(VLOOKUP($C11,RACE3!$C$3:$H$42,6,),0)</f>
        <v>0</v>
      </c>
      <c r="H11" s="2">
        <f>SUM(E11:G11)</f>
        <v>0</v>
      </c>
    </row>
    <row r="12" spans="1:8">
      <c r="A12" s="2">
        <v>10</v>
      </c>
      <c r="B12" s="8">
        <f>RACE1!B12</f>
        <v>0</v>
      </c>
      <c r="C12" s="8">
        <f>RACE1!C12</f>
        <v>0</v>
      </c>
      <c r="D12" s="8">
        <f>RACE1!D12</f>
        <v>0</v>
      </c>
      <c r="E12" s="7">
        <f>IFERROR(VLOOKUP($C12,RACE1!$C$3:$H$42,6,),0)</f>
        <v>0</v>
      </c>
      <c r="F12" s="7">
        <f>IFERROR(VLOOKUP($C12,RACE2!$C$3:$H$42,6,),0)</f>
        <v>0</v>
      </c>
      <c r="G12" s="7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8">
        <f>RACE1!B13</f>
        <v>0</v>
      </c>
      <c r="C13" s="8">
        <f>RACE1!C13</f>
        <v>0</v>
      </c>
      <c r="D13" s="8">
        <f>RACE1!D13</f>
        <v>0</v>
      </c>
      <c r="E13" s="7">
        <f>IFERROR(VLOOKUP($C13,RACE1!$C$3:$H$42,6,),0)</f>
        <v>0</v>
      </c>
      <c r="F13" s="7">
        <f>IFERROR(VLOOKUP($C13,RACE2!$C$3:$H$42,6,),0)</f>
        <v>0</v>
      </c>
      <c r="G13" s="7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8">
        <f>RACE1!B14</f>
        <v>0</v>
      </c>
      <c r="C14" s="8">
        <f>RACE1!C14</f>
        <v>0</v>
      </c>
      <c r="D14" s="8">
        <f>RACE1!D14</f>
        <v>0</v>
      </c>
      <c r="E14" s="7">
        <f>IFERROR(VLOOKUP($C14,RACE1!$C$3:$H$42,6,),0)</f>
        <v>0</v>
      </c>
      <c r="F14" s="7">
        <f>IFERROR(VLOOKUP($C14,RACE2!$C$3:$H$42,6,),0)</f>
        <v>0</v>
      </c>
      <c r="G14" s="7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8">
        <f>RACE1!B15</f>
        <v>0</v>
      </c>
      <c r="C15" s="8">
        <f>RACE1!C15</f>
        <v>0</v>
      </c>
      <c r="D15" s="8">
        <f>RACE1!D15</f>
        <v>0</v>
      </c>
      <c r="E15" s="7">
        <f>IFERROR(VLOOKUP($C15,RACE1!$C$3:$H$42,6,),0)</f>
        <v>0</v>
      </c>
      <c r="F15" s="7">
        <f>IFERROR(VLOOKUP($C15,RACE2!$C$3:$H$42,6,),0)</f>
        <v>0</v>
      </c>
      <c r="G15" s="7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8">
        <f>RACE1!B16</f>
        <v>0</v>
      </c>
      <c r="C16" s="8">
        <f>RACE1!C16</f>
        <v>0</v>
      </c>
      <c r="D16" s="8">
        <f>RACE1!D16</f>
        <v>0</v>
      </c>
      <c r="E16" s="7">
        <f>IFERROR(VLOOKUP($C16,RACE1!$C$3:$H$42,6,),0)</f>
        <v>0</v>
      </c>
      <c r="F16" s="7">
        <f>IFERROR(VLOOKUP($C16,RACE2!$C$3:$H$42,6,),0)</f>
        <v>0</v>
      </c>
      <c r="G16" s="7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8">
        <f>RACE1!B17</f>
        <v>0</v>
      </c>
      <c r="C17" s="8">
        <f>RACE1!C17</f>
        <v>0</v>
      </c>
      <c r="D17" s="8">
        <f>RACE1!D17</f>
        <v>0</v>
      </c>
      <c r="E17" s="7">
        <f>IFERROR(VLOOKUP($C17,RACE1!$C$3:$H$42,6,),0)</f>
        <v>0</v>
      </c>
      <c r="F17" s="7">
        <f>IFERROR(VLOOKUP($C17,RACE2!$C$3:$H$42,6,),0)</f>
        <v>0</v>
      </c>
      <c r="G17" s="7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8">
        <f>RACE1!B18</f>
        <v>0</v>
      </c>
      <c r="C18" s="8">
        <f>RACE1!C18</f>
        <v>0</v>
      </c>
      <c r="D18" s="8">
        <f>RACE1!D18</f>
        <v>0</v>
      </c>
      <c r="E18" s="7">
        <f>IFERROR(VLOOKUP($C18,RACE1!$C$3:$H$42,6,),0)</f>
        <v>0</v>
      </c>
      <c r="F18" s="7">
        <f>IFERROR(VLOOKUP($C18,RACE2!$C$3:$H$42,6,),0)</f>
        <v>0</v>
      </c>
      <c r="G18" s="7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8">
        <f>RACE1!B19</f>
        <v>0</v>
      </c>
      <c r="C19" s="8">
        <f>RACE1!C19</f>
        <v>0</v>
      </c>
      <c r="D19" s="8">
        <f>RACE1!D19</f>
        <v>0</v>
      </c>
      <c r="E19" s="7">
        <f>IFERROR(VLOOKUP($C19,RACE1!$C$3:$H$42,6,),0)</f>
        <v>0</v>
      </c>
      <c r="F19" s="7">
        <f>IFERROR(VLOOKUP($C19,RACE2!$C$3:$H$42,6,),0)</f>
        <v>0</v>
      </c>
      <c r="G19" s="7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9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108</v>
      </c>
      <c r="C3" s="2">
        <v>5</v>
      </c>
      <c r="D3" s="2" t="s">
        <v>17</v>
      </c>
      <c r="E3" s="2" t="s">
        <v>18</v>
      </c>
      <c r="F3" s="2">
        <v>4</v>
      </c>
      <c r="G3" s="2" t="s">
        <v>19</v>
      </c>
      <c r="H3" s="2">
        <v>25</v>
      </c>
    </row>
    <row r="4" spans="1:8">
      <c r="A4" s="1">
        <v>2</v>
      </c>
      <c r="B4" s="2">
        <v>82</v>
      </c>
      <c r="C4" s="2">
        <v>15</v>
      </c>
      <c r="D4" s="2" t="s">
        <v>20</v>
      </c>
      <c r="E4" s="2" t="s">
        <v>21</v>
      </c>
      <c r="F4" s="2">
        <v>4</v>
      </c>
      <c r="G4" s="2" t="s">
        <v>22</v>
      </c>
      <c r="H4" s="2">
        <v>22</v>
      </c>
    </row>
    <row r="5" spans="1:8">
      <c r="A5" s="1">
        <v>3</v>
      </c>
      <c r="B5" s="2">
        <v>8</v>
      </c>
      <c r="C5" s="2">
        <v>16</v>
      </c>
      <c r="D5" s="2" t="s">
        <v>23</v>
      </c>
      <c r="E5" s="2" t="s">
        <v>24</v>
      </c>
      <c r="F5" s="2">
        <v>4</v>
      </c>
      <c r="G5" s="2" t="s">
        <v>25</v>
      </c>
      <c r="H5" s="2">
        <v>20</v>
      </c>
    </row>
    <row r="6" spans="1:8">
      <c r="A6" s="1">
        <v>4</v>
      </c>
      <c r="B6" s="2">
        <v>577</v>
      </c>
      <c r="C6" s="2">
        <v>7</v>
      </c>
      <c r="D6" s="2" t="s">
        <v>26</v>
      </c>
      <c r="E6" s="2" t="s">
        <v>27</v>
      </c>
      <c r="F6" s="2">
        <v>3</v>
      </c>
      <c r="G6" s="2" t="s">
        <v>28</v>
      </c>
      <c r="H6" s="2">
        <v>18</v>
      </c>
    </row>
    <row r="7" spans="1:8">
      <c r="A7" s="1">
        <v>5</v>
      </c>
      <c r="B7" s="2">
        <v>19</v>
      </c>
      <c r="C7" s="2">
        <v>6</v>
      </c>
      <c r="D7" s="2" t="s">
        <v>29</v>
      </c>
      <c r="E7" s="2" t="s">
        <v>27</v>
      </c>
      <c r="F7" s="2">
        <v>3</v>
      </c>
      <c r="G7" s="2" t="s">
        <v>30</v>
      </c>
      <c r="H7" s="2">
        <v>16</v>
      </c>
    </row>
    <row r="8" spans="1:8">
      <c r="A8" s="1">
        <v>6</v>
      </c>
      <c r="B8" s="2">
        <v>67</v>
      </c>
      <c r="C8" s="2">
        <v>19</v>
      </c>
      <c r="D8" s="2" t="s">
        <v>31</v>
      </c>
      <c r="E8" s="2" t="s">
        <v>27</v>
      </c>
      <c r="F8" s="2">
        <v>3</v>
      </c>
      <c r="G8" s="2" t="s">
        <v>32</v>
      </c>
      <c r="H8" s="2">
        <v>15</v>
      </c>
    </row>
    <row r="9" spans="1:8">
      <c r="A9" s="1">
        <v>7</v>
      </c>
      <c r="B9" s="2">
        <v>24</v>
      </c>
      <c r="C9" s="2">
        <v>18</v>
      </c>
      <c r="D9" s="2" t="s">
        <v>33</v>
      </c>
      <c r="E9" s="2" t="s">
        <v>34</v>
      </c>
      <c r="F9" s="2">
        <v>3</v>
      </c>
      <c r="G9" s="2" t="s">
        <v>35</v>
      </c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2" sqref="J12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82</v>
      </c>
      <c r="C3" s="2">
        <v>15</v>
      </c>
      <c r="D3" s="2" t="s">
        <v>20</v>
      </c>
      <c r="E3" s="2" t="s">
        <v>21</v>
      </c>
      <c r="F3" s="2">
        <v>5</v>
      </c>
      <c r="G3" s="2" t="s">
        <v>36</v>
      </c>
      <c r="H3" s="2">
        <v>25</v>
      </c>
    </row>
    <row r="4" spans="1:8">
      <c r="A4" s="1">
        <v>2</v>
      </c>
      <c r="B4" s="2">
        <v>108</v>
      </c>
      <c r="C4" s="2">
        <v>5</v>
      </c>
      <c r="D4" s="2" t="s">
        <v>17</v>
      </c>
      <c r="E4" s="2" t="s">
        <v>18</v>
      </c>
      <c r="F4" s="2">
        <v>4</v>
      </c>
      <c r="G4" s="2" t="s">
        <v>37</v>
      </c>
      <c r="H4" s="2">
        <v>22</v>
      </c>
    </row>
    <row r="5" spans="1:8">
      <c r="A5" s="1">
        <v>3</v>
      </c>
      <c r="B5" s="2">
        <v>8</v>
      </c>
      <c r="C5" s="2">
        <v>16</v>
      </c>
      <c r="D5" s="2" t="s">
        <v>23</v>
      </c>
      <c r="E5" s="2" t="s">
        <v>24</v>
      </c>
      <c r="F5" s="2">
        <v>4</v>
      </c>
      <c r="G5" s="2" t="s">
        <v>38</v>
      </c>
      <c r="H5" s="2">
        <v>20</v>
      </c>
    </row>
    <row r="6" spans="1:8">
      <c r="A6" s="1">
        <v>4</v>
      </c>
      <c r="B6" s="2">
        <v>24</v>
      </c>
      <c r="C6" s="2">
        <v>18</v>
      </c>
      <c r="D6" s="2" t="s">
        <v>33</v>
      </c>
      <c r="E6" s="2" t="s">
        <v>34</v>
      </c>
      <c r="F6" s="2">
        <v>0</v>
      </c>
      <c r="G6" s="2" t="s">
        <v>39</v>
      </c>
      <c r="H6" s="2">
        <v>0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2026-06-21T12:24:47Z</cp:lastPrinted>
  <dcterms:created xsi:type="dcterms:W3CDTF">2021-04-11T09:28:18Z</dcterms:created>
  <dcterms:modified xsi:type="dcterms:W3CDTF">2026-06-21T12:27:25Z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